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B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B367" i="1"/>
  <c r="H366" i="1"/>
  <c r="H364" i="1" s="1"/>
  <c r="B366" i="1"/>
  <c r="H365" i="1"/>
  <c r="G364" i="1"/>
  <c r="F364" i="1"/>
  <c r="E364" i="1"/>
  <c r="D364" i="1"/>
  <c r="H363" i="1"/>
  <c r="G362" i="1"/>
  <c r="F362" i="1"/>
  <c r="E362" i="1"/>
  <c r="D362" i="1"/>
  <c r="H362" i="1" s="1"/>
  <c r="B361" i="1"/>
  <c r="H360" i="1"/>
  <c r="H358" i="1" s="1"/>
  <c r="B360" i="1"/>
  <c r="H359" i="1"/>
  <c r="G358" i="1"/>
  <c r="F358" i="1"/>
  <c r="E358" i="1"/>
  <c r="D358" i="1"/>
  <c r="H357" i="1"/>
  <c r="G356" i="1"/>
  <c r="F356" i="1"/>
  <c r="E356" i="1"/>
  <c r="D356" i="1"/>
  <c r="H356" i="1" s="1"/>
  <c r="B355" i="1"/>
  <c r="H354" i="1"/>
  <c r="H352" i="1" s="1"/>
  <c r="B354" i="1"/>
  <c r="H353" i="1"/>
  <c r="G352" i="1"/>
  <c r="F352" i="1"/>
  <c r="E352" i="1"/>
  <c r="D352" i="1"/>
  <c r="H351" i="1"/>
  <c r="G350" i="1"/>
  <c r="F350" i="1"/>
  <c r="E350" i="1"/>
  <c r="D350" i="1"/>
  <c r="H350" i="1" s="1"/>
  <c r="B349" i="1"/>
  <c r="H348" i="1"/>
  <c r="H346" i="1" s="1"/>
  <c r="B348" i="1"/>
  <c r="H347" i="1"/>
  <c r="G346" i="1"/>
  <c r="F346" i="1"/>
  <c r="E346" i="1"/>
  <c r="D346" i="1"/>
  <c r="H345" i="1"/>
  <c r="G344" i="1"/>
  <c r="F344" i="1"/>
  <c r="E344" i="1"/>
  <c r="D344" i="1"/>
  <c r="H344" i="1" s="1"/>
  <c r="B343" i="1"/>
  <c r="H342" i="1"/>
  <c r="H340" i="1" s="1"/>
  <c r="B342" i="1"/>
  <c r="H341" i="1"/>
  <c r="G340" i="1"/>
  <c r="F340" i="1"/>
  <c r="E340" i="1"/>
  <c r="D340" i="1"/>
  <c r="H339" i="1"/>
  <c r="G338" i="1"/>
  <c r="F338" i="1"/>
  <c r="E338" i="1"/>
  <c r="D338" i="1"/>
  <c r="H338" i="1" s="1"/>
  <c r="B337" i="1"/>
  <c r="H336" i="1"/>
  <c r="H334" i="1" s="1"/>
  <c r="B336" i="1"/>
  <c r="H335" i="1"/>
  <c r="G334" i="1"/>
  <c r="F334" i="1"/>
  <c r="E334" i="1"/>
  <c r="D334" i="1"/>
  <c r="H333" i="1"/>
  <c r="G332" i="1"/>
  <c r="F332" i="1"/>
  <c r="E332" i="1"/>
  <c r="D332" i="1"/>
  <c r="H332" i="1" s="1"/>
  <c r="B331" i="1"/>
  <c r="H330" i="1"/>
  <c r="H328" i="1" s="1"/>
  <c r="B330" i="1"/>
  <c r="H329" i="1"/>
  <c r="G328" i="1"/>
  <c r="F328" i="1"/>
  <c r="E328" i="1"/>
  <c r="D328" i="1"/>
  <c r="H327" i="1"/>
  <c r="G326" i="1"/>
  <c r="F326" i="1"/>
  <c r="E326" i="1"/>
  <c r="D326" i="1"/>
  <c r="H326" i="1" s="1"/>
  <c r="B325" i="1"/>
  <c r="H324" i="1"/>
  <c r="H322" i="1" s="1"/>
  <c r="B324" i="1"/>
  <c r="H323" i="1"/>
  <c r="G322" i="1"/>
  <c r="F322" i="1"/>
  <c r="E322" i="1"/>
  <c r="D322" i="1"/>
  <c r="H321" i="1"/>
  <c r="G320" i="1"/>
  <c r="F320" i="1"/>
  <c r="E320" i="1"/>
  <c r="D320" i="1"/>
  <c r="H320" i="1" s="1"/>
  <c r="B319" i="1"/>
  <c r="H318" i="1"/>
  <c r="B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B313" i="1"/>
  <c r="H312" i="1"/>
  <c r="B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B307" i="1"/>
  <c r="H306" i="1"/>
  <c r="B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B301" i="1"/>
  <c r="H300" i="1"/>
  <c r="B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B295" i="1"/>
  <c r="H294" i="1"/>
  <c r="B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B289" i="1"/>
  <c r="H288" i="1"/>
  <c r="B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B283" i="1"/>
  <c r="H282" i="1"/>
  <c r="B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B277" i="1"/>
  <c r="H276" i="1"/>
  <c r="B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B271" i="1"/>
  <c r="H270" i="1"/>
  <c r="B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B265" i="1"/>
  <c r="H264" i="1"/>
  <c r="B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B259" i="1"/>
  <c r="H258" i="1"/>
  <c r="B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B253" i="1"/>
  <c r="H252" i="1"/>
  <c r="B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B247" i="1"/>
  <c r="H246" i="1"/>
  <c r="B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B241" i="1"/>
  <c r="H240" i="1"/>
  <c r="B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B235" i="1"/>
  <c r="H234" i="1"/>
  <c r="B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B229" i="1"/>
  <c r="H228" i="1"/>
  <c r="B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B223" i="1"/>
  <c r="H222" i="1"/>
  <c r="B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B217" i="1"/>
  <c r="H216" i="1"/>
  <c r="B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B211" i="1"/>
  <c r="H210" i="1"/>
  <c r="B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B205" i="1"/>
  <c r="H204" i="1"/>
  <c r="B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B199" i="1"/>
  <c r="H198" i="1"/>
  <c r="B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B193" i="1"/>
  <c r="H192" i="1"/>
  <c r="B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B187" i="1"/>
  <c r="H186" i="1"/>
  <c r="B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B181" i="1"/>
  <c r="H180" i="1"/>
  <c r="B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B175" i="1"/>
  <c r="H174" i="1"/>
  <c r="B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B169" i="1"/>
  <c r="H168" i="1"/>
  <c r="B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B163" i="1"/>
  <c r="H162" i="1"/>
  <c r="B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B157" i="1"/>
  <c r="H156" i="1"/>
  <c r="B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B151" i="1"/>
  <c r="H150" i="1"/>
  <c r="B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B145" i="1"/>
  <c r="H144" i="1"/>
  <c r="B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B139" i="1"/>
  <c r="H138" i="1"/>
  <c r="B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B133" i="1"/>
  <c r="H132" i="1"/>
  <c r="B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B127" i="1"/>
  <c r="H126" i="1"/>
  <c r="B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B121" i="1"/>
  <c r="H120" i="1"/>
  <c r="B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B115" i="1"/>
  <c r="H114" i="1"/>
  <c r="B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B109" i="1"/>
  <c r="H108" i="1"/>
  <c r="B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B103" i="1"/>
  <c r="H102" i="1"/>
  <c r="B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B97" i="1"/>
  <c r="H96" i="1"/>
  <c r="B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B91" i="1"/>
  <c r="H90" i="1"/>
  <c r="B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B85" i="1"/>
  <c r="H84" i="1"/>
  <c r="B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B79" i="1"/>
  <c r="H78" i="1"/>
  <c r="B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B73" i="1"/>
  <c r="H72" i="1"/>
  <c r="B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B67" i="1"/>
  <c r="H66" i="1"/>
  <c r="B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B61" i="1"/>
  <c r="H60" i="1"/>
  <c r="B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B55" i="1"/>
  <c r="H54" i="1"/>
  <c r="B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B49" i="1"/>
  <c r="H48" i="1"/>
  <c r="B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B43" i="1"/>
  <c r="H42" i="1"/>
  <c r="B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B37" i="1"/>
  <c r="H36" i="1"/>
  <c r="B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B31" i="1"/>
  <c r="H30" i="1"/>
  <c r="B30" i="1"/>
  <c r="H29" i="1"/>
  <c r="H28" i="1" s="1"/>
  <c r="G28" i="1"/>
  <c r="F28" i="1"/>
  <c r="E28" i="1"/>
  <c r="D28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27" i="1"/>
  <c r="H26" i="1"/>
  <c r="H25" i="1"/>
  <c r="B25" i="1"/>
  <c r="H24" i="1"/>
  <c r="H23" i="1" s="1"/>
  <c r="G23" i="1"/>
  <c r="F23" i="1"/>
  <c r="E23" i="1"/>
  <c r="D23" i="1"/>
  <c r="H22" i="1"/>
  <c r="H21" i="1"/>
  <c r="H20" i="1"/>
  <c r="B20" i="1"/>
  <c r="H19" i="1"/>
  <c r="H18" i="1"/>
  <c r="G18" i="1"/>
  <c r="F18" i="1"/>
  <c r="E18" i="1"/>
  <c r="D18" i="1"/>
  <c r="H17" i="1"/>
  <c r="H16" i="1"/>
  <c r="H15" i="1"/>
  <c r="B15" i="1"/>
  <c r="H14" i="1"/>
  <c r="H13" i="1" s="1"/>
  <c r="G13" i="1"/>
  <c r="F13" i="1"/>
  <c r="E13" i="1"/>
  <c r="D13" i="1"/>
  <c r="G12" i="1"/>
  <c r="G11" i="1" s="1"/>
  <c r="F12" i="1"/>
  <c r="F11" i="1" s="1"/>
  <c r="E12" i="1"/>
  <c r="E11" i="1" s="1"/>
  <c r="D12" i="1"/>
  <c r="H12" i="1" s="1"/>
  <c r="D11" i="1"/>
  <c r="G10" i="1"/>
  <c r="F10" i="1"/>
  <c r="E10" i="1"/>
  <c r="D10" i="1"/>
  <c r="H10" i="1" s="1"/>
  <c r="G9" i="1"/>
  <c r="F9" i="1"/>
  <c r="E9" i="1"/>
  <c r="E8" i="1" s="1"/>
  <c r="D9" i="1"/>
  <c r="D8" i="1" s="1"/>
  <c r="G8" i="1"/>
  <c r="F8" i="1"/>
  <c r="H11" i="1" l="1"/>
  <c r="H9" i="1"/>
  <c r="H8" i="1" s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<sst xmlns="http://schemas.openxmlformats.org/spreadsheetml/2006/main" count="333" uniqueCount="28">
  <si>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</si>
  <si>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</si>
  <si>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</si>
  <si>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</si>
  <si>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</si>
  <si>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</si>
  <si>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</si>
  <si>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</si>
  <si>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</si>
  <si>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</si>
  <si>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</si>
  <si>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</si>
  <si>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</si>
  <si>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</si>
  <si>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</si>
  <si>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</si>
  <si>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</si>
  <si>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</si>
  <si>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</si>
  <si>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</si>
  <si>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</si>
  <si>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</si>
  <si>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</si>
  <si>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</si>
  <si>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</si>
  <si>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</si>
  <si>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ноябрь 2018г.</t>
  </si>
  <si>
    <t>Объемы услуг по передаче электроэнергии, оплачиваемые филиалом "Брянскэнергосбыт" ООО "Газпром энергосбыт Брянск"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</si>
</sst>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5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A2" sqref="A2:H2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6.25" customHeight="1">
      <c r="A2" s="37" t="s">
        <v>27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53" t="s">
        <v>1</v>
      </c>
      <c r="B4" s="51" t="s">
        <v>2</v>
      </c>
      <c r="C4" s="49" t="s">
        <v>3</v>
      </c>
      <c r="D4" s="46" t="s">
        <v>26</v>
      </c>
      <c r="E4" s="47"/>
      <c r="F4" s="47"/>
      <c r="G4" s="47"/>
      <c r="H4" s="48"/>
      <c r="I4" s="1"/>
      <c r="J4" s="1"/>
      <c r="K4" s="1"/>
    </row>
    <row r="5" spans="1:11" ht="29.25" customHeight="1">
      <c r="A5" s="54"/>
      <c r="B5" s="52"/>
      <c r="C5" s="50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38" t="s">
        <v>9</v>
      </c>
      <c r="B7" s="3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49.145423999999998</v>
      </c>
      <c r="E8" s="11">
        <f>SUM(E9:E10)</f>
        <v>6.0210110000000006</v>
      </c>
      <c r="F8" s="11">
        <f>SUM(F9:F10)</f>
        <v>85.362974999999992</v>
      </c>
      <c r="G8" s="11">
        <f>SUM(G9:G10)</f>
        <v>112.231799</v>
      </c>
      <c r="H8" s="11">
        <f>SUM(H9:H10)</f>
        <v>252.76120900000001</v>
      </c>
      <c r="I8" s="1"/>
      <c r="J8" s="1"/>
      <c r="K8" s="12"/>
    </row>
    <row r="9" spans="1:11" ht="36" customHeight="1">
      <c r="A9" s="39" t="s">
        <v>11</v>
      </c>
      <c r="B9" s="13" t="s">
        <v>12</v>
      </c>
      <c r="C9" s="42" t="s">
        <v>13</v>
      </c>
      <c r="D9" s="19">
        <f>D14+D19+D24+D371</f>
        <v>48.713124000000001</v>
      </c>
      <c r="E9" s="19">
        <f t="shared" ref="E9:G9" si="0">E14+E19+E24+E371</f>
        <v>5.9519390000000003</v>
      </c>
      <c r="F9" s="19">
        <f t="shared" si="0"/>
        <v>79.454421999999994</v>
      </c>
      <c r="G9" s="19">
        <f t="shared" si="0"/>
        <v>32.647346999999996</v>
      </c>
      <c r="H9" s="20">
        <f t="shared" ref="H9:H12" si="1">D9+E9+F9+G9</f>
        <v>166.76683199999999</v>
      </c>
      <c r="I9" s="2">
        <v>0</v>
      </c>
      <c r="J9" s="1"/>
      <c r="K9" s="12"/>
    </row>
    <row r="10" spans="1:11" ht="30.75" customHeight="1">
      <c r="A10" s="40"/>
      <c r="B10" s="13" t="s">
        <v>14</v>
      </c>
      <c r="C10" s="43"/>
      <c r="D10" s="19">
        <f>D15+D20+D25+D372</f>
        <v>0.43230000000000002</v>
      </c>
      <c r="E10" s="19">
        <f t="shared" ref="E10:G10" si="2">E15+E20+E25</f>
        <v>6.9071999999999995E-2</v>
      </c>
      <c r="F10" s="19">
        <f t="shared" si="2"/>
        <v>5.9085529999999995</v>
      </c>
      <c r="G10" s="19">
        <f t="shared" si="2"/>
        <v>79.584451999999999</v>
      </c>
      <c r="H10" s="20">
        <f t="shared" si="1"/>
        <v>85.994377</v>
      </c>
      <c r="I10" s="2">
        <v>1.1102230246251565E-15</v>
      </c>
      <c r="J10" s="1"/>
      <c r="K10" s="12"/>
    </row>
    <row r="11" spans="1:11" ht="27" customHeight="1">
      <c r="A11" s="40"/>
      <c r="B11" s="9" t="s">
        <v>10</v>
      </c>
      <c r="C11" s="17"/>
      <c r="D11" s="10">
        <f>SUM(D12:D12)</f>
        <v>3.7450000000000001</v>
      </c>
      <c r="E11" s="10">
        <f>SUM(E12:E12)</f>
        <v>2.3E-2</v>
      </c>
      <c r="F11" s="10">
        <f>SUM(F12:F12)</f>
        <v>22.716000000000001</v>
      </c>
      <c r="G11" s="10">
        <f>SUM(G12:G12)</f>
        <v>8.4150000000000009</v>
      </c>
      <c r="H11" s="11">
        <f t="shared" si="1"/>
        <v>34.899000000000001</v>
      </c>
      <c r="I11" s="1"/>
      <c r="J11" s="1"/>
      <c r="K11" s="12"/>
    </row>
    <row r="12" spans="1:11" ht="43.5" customHeight="1" thickBot="1">
      <c r="A12" s="45"/>
      <c r="B12" s="29" t="s">
        <v>15</v>
      </c>
      <c r="C12" s="30" t="s">
        <v>16</v>
      </c>
      <c r="D12" s="31">
        <f>D17+D22+D27+D374</f>
        <v>3.7450000000000001</v>
      </c>
      <c r="E12" s="31">
        <f t="shared" ref="E12:G12" si="3">E17+E22+E27</f>
        <v>2.3E-2</v>
      </c>
      <c r="F12" s="31">
        <f t="shared" si="3"/>
        <v>22.716000000000001</v>
      </c>
      <c r="G12" s="31">
        <f t="shared" si="3"/>
        <v>8.4150000000000009</v>
      </c>
      <c r="H12" s="32">
        <f t="shared" si="1"/>
        <v>34.899000000000001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0.22539999999999999</v>
      </c>
      <c r="E13" s="28">
        <f>SUM(E14:E15)</f>
        <v>0</v>
      </c>
      <c r="F13" s="28">
        <f>SUM(F14:F15)</f>
        <v>2.4566000000000001E-2</v>
      </c>
      <c r="G13" s="28">
        <f>SUM(G14:G15)</f>
        <v>2.0590000000000001E-3</v>
      </c>
      <c r="H13" s="28">
        <f>SUM(H14:H15)</f>
        <v>0.252025</v>
      </c>
      <c r="I13" s="22"/>
      <c r="J13" s="1"/>
      <c r="K13" s="12"/>
    </row>
    <row r="14" spans="1:11" ht="35.25" customHeight="1">
      <c r="A14" s="39" t="s">
        <v>11</v>
      </c>
      <c r="B14" s="13" t="s">
        <v>12</v>
      </c>
      <c r="C14" s="42" t="s">
        <v>13</v>
      </c>
      <c r="D14" s="14">
        <v>0.22539999999999999</v>
      </c>
      <c r="E14" s="14">
        <v>0</v>
      </c>
      <c r="F14" s="14">
        <v>2.4566000000000001E-2</v>
      </c>
      <c r="G14" s="14"/>
      <c r="H14" s="20">
        <f t="shared" ref="H14:H17" si="4">D14+E14+F14+G14</f>
        <v>0.24996599999999999</v>
      </c>
      <c r="I14" s="2">
        <v>0</v>
      </c>
      <c r="J14" s="1"/>
      <c r="K14" s="12"/>
    </row>
    <row r="15" spans="1:11" ht="33" customHeight="1">
      <c r="A15" s="40"/>
      <c r="B15" s="13" t="str">
        <f>$B$10</f>
        <v>Население</v>
      </c>
      <c r="C15" s="43"/>
      <c r="D15" s="14"/>
      <c r="E15" s="14"/>
      <c r="F15" s="14"/>
      <c r="G15" s="14">
        <v>2.0590000000000001E-3</v>
      </c>
      <c r="H15" s="20">
        <f t="shared" si="4"/>
        <v>2.0590000000000001E-3</v>
      </c>
      <c r="I15" s="2">
        <v>0</v>
      </c>
      <c r="J15" s="1"/>
      <c r="K15" s="12"/>
    </row>
    <row r="16" spans="1:11">
      <c r="A16" s="4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2.75" customHeight="1">
      <c r="A17" s="41"/>
      <c r="B17" s="13" t="s">
        <v>15</v>
      </c>
      <c r="C17" s="36" t="s">
        <v>16</v>
      </c>
      <c r="D17" s="14">
        <v>0.51500000000000001</v>
      </c>
      <c r="E17" s="14"/>
      <c r="F17" s="14"/>
      <c r="G17" s="14"/>
      <c r="H17" s="20">
        <f t="shared" si="4"/>
        <v>0.51500000000000001</v>
      </c>
      <c r="I17" s="2">
        <v>0</v>
      </c>
      <c r="J17" s="1"/>
      <c r="K17" s="12"/>
    </row>
    <row r="18" spans="1:11" ht="42" customHeight="1">
      <c r="A18" s="21" t="s">
        <v>19</v>
      </c>
      <c r="B18" s="9" t="s">
        <v>20</v>
      </c>
      <c r="C18" s="17"/>
      <c r="D18" s="11">
        <f>SUM(D19:D20)</f>
        <v>43.893653999999998</v>
      </c>
      <c r="E18" s="11">
        <f>SUM(E19:E20)</f>
        <v>6.0122180000000007</v>
      </c>
      <c r="F18" s="11">
        <f>SUM(F19:F20)</f>
        <v>25.136886000000001</v>
      </c>
      <c r="G18" s="11">
        <f>SUM(G19:G20)</f>
        <v>37.180346999999998</v>
      </c>
      <c r="H18" s="11">
        <f>SUM(H19:H20)</f>
        <v>112.22310499999999</v>
      </c>
      <c r="I18" s="22"/>
      <c r="J18" s="1"/>
      <c r="K18" s="12"/>
    </row>
    <row r="19" spans="1:11" ht="33.75" customHeight="1">
      <c r="A19" s="39" t="s">
        <v>11</v>
      </c>
      <c r="B19" s="13" t="s">
        <v>12</v>
      </c>
      <c r="C19" s="42" t="s">
        <v>13</v>
      </c>
      <c r="D19" s="14">
        <v>43.461354</v>
      </c>
      <c r="E19" s="14">
        <v>5.9431460000000005</v>
      </c>
      <c r="F19" s="14">
        <v>23.064276</v>
      </c>
      <c r="G19" s="14">
        <v>11.769150999999999</v>
      </c>
      <c r="H19" s="20">
        <f t="shared" ref="H19:H33" si="5">D19+E19+F19+G19</f>
        <v>84.237926999999985</v>
      </c>
      <c r="I19" s="2">
        <v>0</v>
      </c>
      <c r="J19" s="1"/>
      <c r="K19" s="12"/>
    </row>
    <row r="20" spans="1:11" ht="33.75" customHeight="1">
      <c r="A20" s="40"/>
      <c r="B20" s="13" t="str">
        <f>$B$10</f>
        <v>Население</v>
      </c>
      <c r="C20" s="43"/>
      <c r="D20" s="14">
        <v>0.43230000000000002</v>
      </c>
      <c r="E20" s="14">
        <v>6.9071999999999995E-2</v>
      </c>
      <c r="F20" s="14">
        <v>2.0726100000000001</v>
      </c>
      <c r="G20" s="14">
        <v>25.411196</v>
      </c>
      <c r="H20" s="20">
        <f t="shared" si="5"/>
        <v>27.985178000000001</v>
      </c>
      <c r="I20" s="2">
        <v>0</v>
      </c>
      <c r="J20" s="1"/>
      <c r="K20" s="12"/>
    </row>
    <row r="21" spans="1:11" ht="21.75" customHeight="1">
      <c r="A21" s="4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1.25" customHeight="1">
      <c r="A22" s="41"/>
      <c r="B22" s="13" t="s">
        <v>15</v>
      </c>
      <c r="C22" s="36" t="s">
        <v>16</v>
      </c>
      <c r="D22" s="14">
        <v>3.22</v>
      </c>
      <c r="E22" s="14">
        <v>2.3E-2</v>
      </c>
      <c r="F22" s="14">
        <v>4.4329999999999998</v>
      </c>
      <c r="G22" s="14">
        <v>0.68799999999999994</v>
      </c>
      <c r="H22" s="20">
        <f t="shared" si="5"/>
        <v>8.3640000000000008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5.02637</v>
      </c>
      <c r="E23" s="11">
        <f>SUM(E24:E25)</f>
        <v>8.7930000000000005E-3</v>
      </c>
      <c r="F23" s="11">
        <f>SUM(F24:F25)</f>
        <v>60.176956999999994</v>
      </c>
      <c r="G23" s="11">
        <f>SUM(G24:G25)</f>
        <v>75.049392999999995</v>
      </c>
      <c r="H23" s="11">
        <f>SUM(H24:H25)</f>
        <v>140.26151299999998</v>
      </c>
      <c r="I23" s="23"/>
      <c r="J23" s="1"/>
      <c r="K23" s="12"/>
    </row>
    <row r="24" spans="1:11" ht="38.25" customHeight="1">
      <c r="A24" s="39" t="s">
        <v>11</v>
      </c>
      <c r="B24" s="13" t="s">
        <v>12</v>
      </c>
      <c r="C24" s="42" t="s">
        <v>13</v>
      </c>
      <c r="D24" s="14">
        <v>5.02637</v>
      </c>
      <c r="E24" s="14">
        <v>8.7930000000000005E-3</v>
      </c>
      <c r="F24" s="14">
        <v>56.341013999999994</v>
      </c>
      <c r="G24" s="14">
        <v>20.878195999999999</v>
      </c>
      <c r="H24" s="20">
        <f t="shared" si="5"/>
        <v>82.254372999999987</v>
      </c>
      <c r="I24" s="2">
        <v>0</v>
      </c>
      <c r="J24" s="1"/>
      <c r="K24" s="12"/>
    </row>
    <row r="25" spans="1:11" ht="31.5" customHeight="1">
      <c r="A25" s="40"/>
      <c r="B25" s="13" t="str">
        <f>$B$10</f>
        <v>Население</v>
      </c>
      <c r="C25" s="43"/>
      <c r="D25" s="14">
        <v>0</v>
      </c>
      <c r="E25" s="14">
        <v>0</v>
      </c>
      <c r="F25" s="14">
        <v>3.8359429999999999</v>
      </c>
      <c r="G25" s="14">
        <v>54.171196999999999</v>
      </c>
      <c r="H25" s="20">
        <f t="shared" si="5"/>
        <v>58.00714</v>
      </c>
      <c r="I25" s="2">
        <v>1.7763568394002505E-15</v>
      </c>
      <c r="J25" s="1"/>
      <c r="K25" s="12"/>
    </row>
    <row r="26" spans="1:11">
      <c r="A26" s="4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2.25" customHeight="1">
      <c r="A27" s="41"/>
      <c r="B27" s="13" t="s">
        <v>15</v>
      </c>
      <c r="C27" s="16" t="s">
        <v>16</v>
      </c>
      <c r="D27" s="14">
        <v>0.01</v>
      </c>
      <c r="E27" s="14">
        <v>0</v>
      </c>
      <c r="F27" s="14">
        <v>18.283000000000001</v>
      </c>
      <c r="G27" s="14">
        <v>7.7270000000000003</v>
      </c>
      <c r="H27" s="20">
        <f t="shared" si="5"/>
        <v>26.020000000000003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9" t="s">
        <v>11</v>
      </c>
      <c r="B29" s="13" t="s">
        <v>23</v>
      </c>
      <c r="C29" s="4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0"/>
      <c r="B30" s="13" t="str">
        <f>$B$10</f>
        <v>Население</v>
      </c>
      <c r="C30" s="43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0"/>
      <c r="B31" s="13" t="e">
        <f>#REF!</f>
        <v>#REF!</v>
      </c>
      <c r="C31" s="44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9" t="s">
        <v>11</v>
      </c>
      <c r="B35" s="13" t="s">
        <v>23</v>
      </c>
      <c r="C35" s="4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0"/>
      <c r="B36" s="13" t="str">
        <f>$B$10</f>
        <v>Население</v>
      </c>
      <c r="C36" s="43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0"/>
      <c r="B37" s="13" t="e">
        <f>#REF!</f>
        <v>#REF!</v>
      </c>
      <c r="C37" s="44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9" t="s">
        <v>11</v>
      </c>
      <c r="B41" s="13" t="s">
        <v>23</v>
      </c>
      <c r="C41" s="4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0"/>
      <c r="B42" s="13" t="str">
        <f>$B$10</f>
        <v>Население</v>
      </c>
      <c r="C42" s="43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0"/>
      <c r="B43" s="13" t="e">
        <f>#REF!</f>
        <v>#REF!</v>
      </c>
      <c r="C43" s="44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9" t="s">
        <v>11</v>
      </c>
      <c r="B47" s="13" t="s">
        <v>23</v>
      </c>
      <c r="C47" s="4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0"/>
      <c r="B48" s="13" t="str">
        <f>$B$10</f>
        <v>Население</v>
      </c>
      <c r="C48" s="43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0"/>
      <c r="B49" s="13" t="e">
        <f>#REF!</f>
        <v>#REF!</v>
      </c>
      <c r="C49" s="44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9" t="s">
        <v>11</v>
      </c>
      <c r="B53" s="13" t="s">
        <v>23</v>
      </c>
      <c r="C53" s="4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0"/>
      <c r="B54" s="13" t="str">
        <f>$B$10</f>
        <v>Население</v>
      </c>
      <c r="C54" s="43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0"/>
      <c r="B55" s="13" t="e">
        <f>#REF!</f>
        <v>#REF!</v>
      </c>
      <c r="C55" s="44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9" t="s">
        <v>11</v>
      </c>
      <c r="B59" s="13" t="s">
        <v>23</v>
      </c>
      <c r="C59" s="4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0"/>
      <c r="B60" s="13" t="str">
        <f>$B$10</f>
        <v>Население</v>
      </c>
      <c r="C60" s="43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0"/>
      <c r="B61" s="13" t="e">
        <f>#REF!</f>
        <v>#REF!</v>
      </c>
      <c r="C61" s="44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9" t="s">
        <v>11</v>
      </c>
      <c r="B65" s="13" t="s">
        <v>23</v>
      </c>
      <c r="C65" s="4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0"/>
      <c r="B66" s="13" t="str">
        <f>$B$10</f>
        <v>Население</v>
      </c>
      <c r="C66" s="43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0"/>
      <c r="B67" s="13" t="e">
        <f>#REF!</f>
        <v>#REF!</v>
      </c>
      <c r="C67" s="44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9" t="s">
        <v>11</v>
      </c>
      <c r="B71" s="13" t="s">
        <v>23</v>
      </c>
      <c r="C71" s="4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0"/>
      <c r="B72" s="13" t="str">
        <f>$B$10</f>
        <v>Население</v>
      </c>
      <c r="C72" s="43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0"/>
      <c r="B73" s="13" t="e">
        <f>#REF!</f>
        <v>#REF!</v>
      </c>
      <c r="C73" s="44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9" t="s">
        <v>11</v>
      </c>
      <c r="B77" s="13" t="s">
        <v>23</v>
      </c>
      <c r="C77" s="4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0"/>
      <c r="B78" s="13" t="str">
        <f>$B$10</f>
        <v>Население</v>
      </c>
      <c r="C78" s="43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0"/>
      <c r="B79" s="13" t="e">
        <f>#REF!</f>
        <v>#REF!</v>
      </c>
      <c r="C79" s="44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9" t="s">
        <v>11</v>
      </c>
      <c r="B83" s="13" t="s">
        <v>23</v>
      </c>
      <c r="C83" s="4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0"/>
      <c r="B84" s="13" t="str">
        <f>$B$10</f>
        <v>Население</v>
      </c>
      <c r="C84" s="43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0"/>
      <c r="B85" s="13" t="e">
        <f>#REF!</f>
        <v>#REF!</v>
      </c>
      <c r="C85" s="44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9" t="s">
        <v>11</v>
      </c>
      <c r="B89" s="13" t="s">
        <v>23</v>
      </c>
      <c r="C89" s="4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0"/>
      <c r="B90" s="13" t="str">
        <f>$B$10</f>
        <v>Население</v>
      </c>
      <c r="C90" s="43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0"/>
      <c r="B91" s="13" t="e">
        <f>#REF!</f>
        <v>#REF!</v>
      </c>
      <c r="C91" s="44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9" t="s">
        <v>11</v>
      </c>
      <c r="B95" s="13" t="s">
        <v>23</v>
      </c>
      <c r="C95" s="4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0"/>
      <c r="B96" s="13" t="str">
        <f>$B$10</f>
        <v>Население</v>
      </c>
      <c r="C96" s="43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0"/>
      <c r="B97" s="13" t="e">
        <f>#REF!</f>
        <v>#REF!</v>
      </c>
      <c r="C97" s="44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9" t="s">
        <v>11</v>
      </c>
      <c r="B101" s="13" t="s">
        <v>23</v>
      </c>
      <c r="C101" s="4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0"/>
      <c r="B102" s="13" t="str">
        <f>$B$10</f>
        <v>Население</v>
      </c>
      <c r="C102" s="43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0"/>
      <c r="B103" s="13" t="e">
        <f>#REF!</f>
        <v>#REF!</v>
      </c>
      <c r="C103" s="44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9" t="s">
        <v>11</v>
      </c>
      <c r="B107" s="13" t="s">
        <v>23</v>
      </c>
      <c r="C107" s="4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0"/>
      <c r="B108" s="13" t="str">
        <f>$B$10</f>
        <v>Население</v>
      </c>
      <c r="C108" s="43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0"/>
      <c r="B109" s="13" t="e">
        <f>#REF!</f>
        <v>#REF!</v>
      </c>
      <c r="C109" s="44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9" t="s">
        <v>11</v>
      </c>
      <c r="B113" s="13" t="s">
        <v>23</v>
      </c>
      <c r="C113" s="4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0"/>
      <c r="B114" s="13" t="str">
        <f>$B$10</f>
        <v>Население</v>
      </c>
      <c r="C114" s="43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0"/>
      <c r="B115" s="13" t="e">
        <f>#REF!</f>
        <v>#REF!</v>
      </c>
      <c r="C115" s="44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9" t="s">
        <v>11</v>
      </c>
      <c r="B119" s="13" t="s">
        <v>23</v>
      </c>
      <c r="C119" s="4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0"/>
      <c r="B120" s="13" t="str">
        <f>$B$10</f>
        <v>Население</v>
      </c>
      <c r="C120" s="43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0"/>
      <c r="B121" s="13" t="e">
        <f>#REF!</f>
        <v>#REF!</v>
      </c>
      <c r="C121" s="44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9" t="s">
        <v>11</v>
      </c>
      <c r="B125" s="13" t="s">
        <v>23</v>
      </c>
      <c r="C125" s="4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0"/>
      <c r="B126" s="13" t="str">
        <f>$B$10</f>
        <v>Население</v>
      </c>
      <c r="C126" s="43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0"/>
      <c r="B127" s="13" t="e">
        <f>#REF!</f>
        <v>#REF!</v>
      </c>
      <c r="C127" s="44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9" t="s">
        <v>11</v>
      </c>
      <c r="B131" s="13" t="s">
        <v>23</v>
      </c>
      <c r="C131" s="4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0"/>
      <c r="B132" s="13" t="str">
        <f>$B$10</f>
        <v>Население</v>
      </c>
      <c r="C132" s="43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0"/>
      <c r="B133" s="13" t="e">
        <f>#REF!</f>
        <v>#REF!</v>
      </c>
      <c r="C133" s="44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9" t="s">
        <v>11</v>
      </c>
      <c r="B137" s="13" t="s">
        <v>23</v>
      </c>
      <c r="C137" s="4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0"/>
      <c r="B138" s="13" t="str">
        <f>$B$10</f>
        <v>Население</v>
      </c>
      <c r="C138" s="43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0"/>
      <c r="B139" s="13" t="e">
        <f>#REF!</f>
        <v>#REF!</v>
      </c>
      <c r="C139" s="44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9" t="s">
        <v>11</v>
      </c>
      <c r="B143" s="13" t="s">
        <v>23</v>
      </c>
      <c r="C143" s="4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0"/>
      <c r="B144" s="13" t="str">
        <f>$B$10</f>
        <v>Население</v>
      </c>
      <c r="C144" s="43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0"/>
      <c r="B145" s="13" t="e">
        <f>#REF!</f>
        <v>#REF!</v>
      </c>
      <c r="C145" s="44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9" t="s">
        <v>11</v>
      </c>
      <c r="B149" s="13" t="s">
        <v>23</v>
      </c>
      <c r="C149" s="4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0"/>
      <c r="B150" s="13" t="str">
        <f>$B$10</f>
        <v>Население</v>
      </c>
      <c r="C150" s="43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0"/>
      <c r="B151" s="13" t="e">
        <f>#REF!</f>
        <v>#REF!</v>
      </c>
      <c r="C151" s="44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9" t="s">
        <v>11</v>
      </c>
      <c r="B155" s="13" t="s">
        <v>23</v>
      </c>
      <c r="C155" s="4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0"/>
      <c r="B156" s="13" t="str">
        <f>$B$10</f>
        <v>Население</v>
      </c>
      <c r="C156" s="43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0"/>
      <c r="B157" s="13" t="e">
        <f>#REF!</f>
        <v>#REF!</v>
      </c>
      <c r="C157" s="44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9" t="s">
        <v>11</v>
      </c>
      <c r="B161" s="13" t="s">
        <v>23</v>
      </c>
      <c r="C161" s="4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0"/>
      <c r="B162" s="13" t="str">
        <f>$B$10</f>
        <v>Население</v>
      </c>
      <c r="C162" s="43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0"/>
      <c r="B163" s="13" t="e">
        <f>#REF!</f>
        <v>#REF!</v>
      </c>
      <c r="C163" s="44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9" t="s">
        <v>11</v>
      </c>
      <c r="B167" s="13" t="s">
        <v>23</v>
      </c>
      <c r="C167" s="4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0"/>
      <c r="B168" s="13" t="str">
        <f>$B$10</f>
        <v>Население</v>
      </c>
      <c r="C168" s="43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0"/>
      <c r="B169" s="13" t="e">
        <f>#REF!</f>
        <v>#REF!</v>
      </c>
      <c r="C169" s="44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9" t="s">
        <v>11</v>
      </c>
      <c r="B173" s="13" t="s">
        <v>23</v>
      </c>
      <c r="C173" s="4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0"/>
      <c r="B174" s="13" t="str">
        <f>$B$10</f>
        <v>Население</v>
      </c>
      <c r="C174" s="43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0"/>
      <c r="B175" s="13" t="e">
        <f>#REF!</f>
        <v>#REF!</v>
      </c>
      <c r="C175" s="44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9" t="s">
        <v>11</v>
      </c>
      <c r="B179" s="13" t="s">
        <v>23</v>
      </c>
      <c r="C179" s="4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0"/>
      <c r="B180" s="13" t="str">
        <f>$B$10</f>
        <v>Население</v>
      </c>
      <c r="C180" s="43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0"/>
      <c r="B181" s="13" t="e">
        <f>#REF!</f>
        <v>#REF!</v>
      </c>
      <c r="C181" s="44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9" t="s">
        <v>11</v>
      </c>
      <c r="B185" s="13" t="s">
        <v>23</v>
      </c>
      <c r="C185" s="4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0"/>
      <c r="B186" s="13" t="str">
        <f>$B$10</f>
        <v>Население</v>
      </c>
      <c r="C186" s="43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0"/>
      <c r="B187" s="13" t="e">
        <f>#REF!</f>
        <v>#REF!</v>
      </c>
      <c r="C187" s="44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9" t="s">
        <v>11</v>
      </c>
      <c r="B191" s="13" t="s">
        <v>23</v>
      </c>
      <c r="C191" s="4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0"/>
      <c r="B192" s="13" t="str">
        <f>$B$10</f>
        <v>Население</v>
      </c>
      <c r="C192" s="43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0"/>
      <c r="B193" s="13" t="e">
        <f>#REF!</f>
        <v>#REF!</v>
      </c>
      <c r="C193" s="44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9" t="s">
        <v>11</v>
      </c>
      <c r="B197" s="13" t="s">
        <v>23</v>
      </c>
      <c r="C197" s="4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0"/>
      <c r="B198" s="13" t="str">
        <f>$B$10</f>
        <v>Население</v>
      </c>
      <c r="C198" s="43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0"/>
      <c r="B199" s="13" t="e">
        <f>#REF!</f>
        <v>#REF!</v>
      </c>
      <c r="C199" s="44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9" t="s">
        <v>11</v>
      </c>
      <c r="B203" s="13" t="s">
        <v>23</v>
      </c>
      <c r="C203" s="4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0"/>
      <c r="B204" s="13" t="str">
        <f>$B$10</f>
        <v>Население</v>
      </c>
      <c r="C204" s="43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0"/>
      <c r="B205" s="13" t="e">
        <f>#REF!</f>
        <v>#REF!</v>
      </c>
      <c r="C205" s="44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9" t="s">
        <v>11</v>
      </c>
      <c r="B209" s="13" t="s">
        <v>23</v>
      </c>
      <c r="C209" s="4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0"/>
      <c r="B210" s="13" t="str">
        <f>$B$10</f>
        <v>Население</v>
      </c>
      <c r="C210" s="43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0"/>
      <c r="B211" s="13" t="e">
        <f>#REF!</f>
        <v>#REF!</v>
      </c>
      <c r="C211" s="44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9" t="s">
        <v>11</v>
      </c>
      <c r="B215" s="13" t="s">
        <v>23</v>
      </c>
      <c r="C215" s="4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0"/>
      <c r="B216" s="13" t="str">
        <f>$B$10</f>
        <v>Население</v>
      </c>
      <c r="C216" s="43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0"/>
      <c r="B217" s="13" t="e">
        <f>#REF!</f>
        <v>#REF!</v>
      </c>
      <c r="C217" s="44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9" t="s">
        <v>11</v>
      </c>
      <c r="B221" s="13" t="s">
        <v>23</v>
      </c>
      <c r="C221" s="4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0"/>
      <c r="B222" s="13" t="str">
        <f>$B$10</f>
        <v>Население</v>
      </c>
      <c r="C222" s="43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0"/>
      <c r="B223" s="13" t="e">
        <f>#REF!</f>
        <v>#REF!</v>
      </c>
      <c r="C223" s="44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9" t="s">
        <v>11</v>
      </c>
      <c r="B227" s="13" t="s">
        <v>23</v>
      </c>
      <c r="C227" s="4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0"/>
      <c r="B228" s="13" t="str">
        <f>$B$10</f>
        <v>Население</v>
      </c>
      <c r="C228" s="43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0"/>
      <c r="B229" s="13" t="e">
        <f>#REF!</f>
        <v>#REF!</v>
      </c>
      <c r="C229" s="44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9" t="s">
        <v>11</v>
      </c>
      <c r="B233" s="13" t="s">
        <v>23</v>
      </c>
      <c r="C233" s="4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0"/>
      <c r="B234" s="13" t="str">
        <f>$B$10</f>
        <v>Население</v>
      </c>
      <c r="C234" s="43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0"/>
      <c r="B235" s="13" t="e">
        <f>#REF!</f>
        <v>#REF!</v>
      </c>
      <c r="C235" s="44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9" t="s">
        <v>11</v>
      </c>
      <c r="B239" s="13" t="s">
        <v>23</v>
      </c>
      <c r="C239" s="4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0"/>
      <c r="B240" s="13" t="str">
        <f>$B$10</f>
        <v>Население</v>
      </c>
      <c r="C240" s="43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0"/>
      <c r="B241" s="13" t="e">
        <f>#REF!</f>
        <v>#REF!</v>
      </c>
      <c r="C241" s="44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9" t="s">
        <v>11</v>
      </c>
      <c r="B245" s="13" t="s">
        <v>23</v>
      </c>
      <c r="C245" s="4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0"/>
      <c r="B246" s="13" t="str">
        <f>$B$10</f>
        <v>Население</v>
      </c>
      <c r="C246" s="43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0"/>
      <c r="B247" s="13" t="e">
        <f>#REF!</f>
        <v>#REF!</v>
      </c>
      <c r="C247" s="44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9" t="s">
        <v>11</v>
      </c>
      <c r="B251" s="13" t="s">
        <v>23</v>
      </c>
      <c r="C251" s="4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0"/>
      <c r="B252" s="13" t="str">
        <f>$B$10</f>
        <v>Население</v>
      </c>
      <c r="C252" s="43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0"/>
      <c r="B253" s="13" t="e">
        <f>#REF!</f>
        <v>#REF!</v>
      </c>
      <c r="C253" s="44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9" t="s">
        <v>11</v>
      </c>
      <c r="B257" s="13" t="s">
        <v>23</v>
      </c>
      <c r="C257" s="4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0"/>
      <c r="B258" s="13" t="str">
        <f>$B$10</f>
        <v>Население</v>
      </c>
      <c r="C258" s="43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0"/>
      <c r="B259" s="13" t="e">
        <f>#REF!</f>
        <v>#REF!</v>
      </c>
      <c r="C259" s="44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9" t="s">
        <v>11</v>
      </c>
      <c r="B263" s="13" t="s">
        <v>23</v>
      </c>
      <c r="C263" s="4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0"/>
      <c r="B264" s="13" t="str">
        <f>$B$10</f>
        <v>Население</v>
      </c>
      <c r="C264" s="43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0"/>
      <c r="B265" s="13" t="e">
        <f>#REF!</f>
        <v>#REF!</v>
      </c>
      <c r="C265" s="44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9" t="s">
        <v>11</v>
      </c>
      <c r="B269" s="13" t="s">
        <v>23</v>
      </c>
      <c r="C269" s="4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0"/>
      <c r="B270" s="13" t="str">
        <f>$B$10</f>
        <v>Население</v>
      </c>
      <c r="C270" s="43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0"/>
      <c r="B271" s="13" t="e">
        <f>#REF!</f>
        <v>#REF!</v>
      </c>
      <c r="C271" s="44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9" t="s">
        <v>11</v>
      </c>
      <c r="B275" s="13" t="s">
        <v>23</v>
      </c>
      <c r="C275" s="4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0"/>
      <c r="B276" s="13" t="str">
        <f>$B$10</f>
        <v>Население</v>
      </c>
      <c r="C276" s="43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0"/>
      <c r="B277" s="13" t="e">
        <f>#REF!</f>
        <v>#REF!</v>
      </c>
      <c r="C277" s="44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9" t="s">
        <v>11</v>
      </c>
      <c r="B281" s="13" t="s">
        <v>23</v>
      </c>
      <c r="C281" s="4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0"/>
      <c r="B282" s="13" t="str">
        <f>$B$10</f>
        <v>Население</v>
      </c>
      <c r="C282" s="43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0"/>
      <c r="B283" s="13" t="e">
        <f>#REF!</f>
        <v>#REF!</v>
      </c>
      <c r="C283" s="44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9" t="s">
        <v>11</v>
      </c>
      <c r="B287" s="13" t="s">
        <v>23</v>
      </c>
      <c r="C287" s="4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0"/>
      <c r="B288" s="13" t="str">
        <f>$B$10</f>
        <v>Население</v>
      </c>
      <c r="C288" s="43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0"/>
      <c r="B289" s="13" t="e">
        <f>#REF!</f>
        <v>#REF!</v>
      </c>
      <c r="C289" s="44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9" t="s">
        <v>11</v>
      </c>
      <c r="B293" s="13" t="s">
        <v>23</v>
      </c>
      <c r="C293" s="4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0"/>
      <c r="B294" s="13" t="str">
        <f>$B$10</f>
        <v>Население</v>
      </c>
      <c r="C294" s="43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0"/>
      <c r="B295" s="13" t="e">
        <f>#REF!</f>
        <v>#REF!</v>
      </c>
      <c r="C295" s="44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9" t="s">
        <v>11</v>
      </c>
      <c r="B299" s="13" t="s">
        <v>23</v>
      </c>
      <c r="C299" s="4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0"/>
      <c r="B300" s="13" t="str">
        <f>$B$10</f>
        <v>Население</v>
      </c>
      <c r="C300" s="43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0"/>
      <c r="B301" s="13" t="e">
        <f>#REF!</f>
        <v>#REF!</v>
      </c>
      <c r="C301" s="44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9" t="s">
        <v>11</v>
      </c>
      <c r="B305" s="13" t="s">
        <v>23</v>
      </c>
      <c r="C305" s="4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0"/>
      <c r="B306" s="13" t="str">
        <f>$B$10</f>
        <v>Население</v>
      </c>
      <c r="C306" s="43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0"/>
      <c r="B307" s="13" t="e">
        <f>#REF!</f>
        <v>#REF!</v>
      </c>
      <c r="C307" s="44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9" t="s">
        <v>11</v>
      </c>
      <c r="B311" s="13" t="s">
        <v>23</v>
      </c>
      <c r="C311" s="4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0"/>
      <c r="B312" s="13" t="str">
        <f>$B$10</f>
        <v>Население</v>
      </c>
      <c r="C312" s="43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0"/>
      <c r="B313" s="13" t="e">
        <f>#REF!</f>
        <v>#REF!</v>
      </c>
      <c r="C313" s="44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9" t="s">
        <v>11</v>
      </c>
      <c r="B317" s="13" t="s">
        <v>23</v>
      </c>
      <c r="C317" s="4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0"/>
      <c r="B318" s="13" t="str">
        <f>$B$10</f>
        <v>Население</v>
      </c>
      <c r="C318" s="43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0"/>
      <c r="B319" s="13" t="e">
        <f>#REF!</f>
        <v>#REF!</v>
      </c>
      <c r="C319" s="44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9" t="s">
        <v>11</v>
      </c>
      <c r="B323" s="13" t="s">
        <v>23</v>
      </c>
      <c r="C323" s="4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0"/>
      <c r="B324" s="13" t="str">
        <f>$B$10</f>
        <v>Население</v>
      </c>
      <c r="C324" s="43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0"/>
      <c r="B325" s="13" t="e">
        <f>#REF!</f>
        <v>#REF!</v>
      </c>
      <c r="C325" s="44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9" t="s">
        <v>11</v>
      </c>
      <c r="B329" s="13" t="s">
        <v>23</v>
      </c>
      <c r="C329" s="4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0"/>
      <c r="B330" s="13" t="str">
        <f>$B$10</f>
        <v>Население</v>
      </c>
      <c r="C330" s="43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0"/>
      <c r="B331" s="13" t="e">
        <f>#REF!</f>
        <v>#REF!</v>
      </c>
      <c r="C331" s="44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9" t="s">
        <v>11</v>
      </c>
      <c r="B335" s="13" t="s">
        <v>23</v>
      </c>
      <c r="C335" s="4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0"/>
      <c r="B336" s="13" t="str">
        <f>$B$10</f>
        <v>Население</v>
      </c>
      <c r="C336" s="43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0"/>
      <c r="B337" s="13" t="e">
        <f>#REF!</f>
        <v>#REF!</v>
      </c>
      <c r="C337" s="44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9" t="s">
        <v>11</v>
      </c>
      <c r="B341" s="13" t="s">
        <v>23</v>
      </c>
      <c r="C341" s="4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0"/>
      <c r="B342" s="13" t="str">
        <f>$B$10</f>
        <v>Население</v>
      </c>
      <c r="C342" s="43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0"/>
      <c r="B343" s="13" t="e">
        <f>#REF!</f>
        <v>#REF!</v>
      </c>
      <c r="C343" s="44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9" t="s">
        <v>11</v>
      </c>
      <c r="B347" s="13" t="s">
        <v>23</v>
      </c>
      <c r="C347" s="4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0"/>
      <c r="B348" s="13" t="str">
        <f>$B$10</f>
        <v>Население</v>
      </c>
      <c r="C348" s="43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0"/>
      <c r="B349" s="13" t="e">
        <f>#REF!</f>
        <v>#REF!</v>
      </c>
      <c r="C349" s="44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9" t="s">
        <v>11</v>
      </c>
      <c r="B353" s="13" t="s">
        <v>23</v>
      </c>
      <c r="C353" s="4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0"/>
      <c r="B354" s="13" t="str">
        <f>$B$10</f>
        <v>Население</v>
      </c>
      <c r="C354" s="43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0"/>
      <c r="B355" s="13" t="e">
        <f>#REF!</f>
        <v>#REF!</v>
      </c>
      <c r="C355" s="44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9" t="s">
        <v>11</v>
      </c>
      <c r="B359" s="13" t="s">
        <v>23</v>
      </c>
      <c r="C359" s="4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0"/>
      <c r="B360" s="13" t="str">
        <f>$B$10</f>
        <v>Население</v>
      </c>
      <c r="C360" s="43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0"/>
      <c r="B361" s="13" t="e">
        <f>#REF!</f>
        <v>#REF!</v>
      </c>
      <c r="C361" s="44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9" t="s">
        <v>11</v>
      </c>
      <c r="B365" s="13" t="s">
        <v>23</v>
      </c>
      <c r="C365" s="4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0"/>
      <c r="B366" s="13" t="str">
        <f>$B$10</f>
        <v>Население</v>
      </c>
      <c r="C366" s="43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0"/>
      <c r="B367" s="13" t="e">
        <f>#REF!</f>
        <v>#REF!</v>
      </c>
      <c r="C367" s="44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42" customHeight="1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2.4566000000000001E-2</v>
      </c>
      <c r="G370" s="11">
        <f>SUM(G371:G372)</f>
        <v>0</v>
      </c>
      <c r="H370" s="11">
        <f>SUM(H371:H372)</f>
        <v>2.4566000000000001E-2</v>
      </c>
      <c r="I370" s="22"/>
      <c r="J370" s="1"/>
      <c r="K370" s="1"/>
    </row>
    <row r="371" spans="1:11" ht="42.75" customHeight="1">
      <c r="A371" s="39" t="s">
        <v>11</v>
      </c>
      <c r="B371" s="13" t="s">
        <v>12</v>
      </c>
      <c r="C371" s="42" t="s">
        <v>13</v>
      </c>
      <c r="D371" s="14"/>
      <c r="E371" s="14"/>
      <c r="F371" s="14">
        <v>2.4566000000000001E-2</v>
      </c>
      <c r="G371" s="14"/>
      <c r="H371" s="20">
        <f t="shared" ref="H371:H374" si="175">D371+E371+F371+G371</f>
        <v>2.4566000000000001E-2</v>
      </c>
      <c r="I371" s="1"/>
      <c r="J371" s="1"/>
      <c r="K371" s="1"/>
    </row>
    <row r="372" spans="1:11">
      <c r="A372" s="40"/>
      <c r="B372" s="13" t="str">
        <f>$B$10</f>
        <v>Население</v>
      </c>
      <c r="C372" s="4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3.5" customHeight="1">
      <c r="A374" s="4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2018-12-18T11:35:37Z</cp:lastPrinted>
  <dcterms:created xsi:type="dcterms:W3CDTF">2018-03-23T05:40:55Z</dcterms:created>
  <dcterms:modified xsi:type="dcterms:W3CDTF">2018-12-18T11:35:40Z</dcterms:modified>
</cp:coreProperties>
</file>